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 Петров\Desktop\ПИТАНИЕ\МЕНЮ\МЕНЮ 2025\"/>
    </mc:Choice>
  </mc:AlternateContent>
  <bookViews>
    <workbookView xWindow="0" yWindow="0" windowWidth="15150" windowHeight="6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<sst xmlns="http://schemas.openxmlformats.org/spreadsheetml/2006/main" count="262" uniqueCount="80">
  <si>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</si>
  <si>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</si>
  <si>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</si>
  <si>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</si>
  <si>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</si>
  <si>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</si>
  <si>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</si>
  <si>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</si>
  <si>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</si>
  <si>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</si>
  <si>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</si>
  <si>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</si>
  <si>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</si>
  <si>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</si>
  <si>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</si>
  <si>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</si>
  <si>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</si>
  <si>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</si>
  <si>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</si>
  <si>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</si>
  <si>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</si>
  <si>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</si>
  <si>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</si>
  <si>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</si>
  <si>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</si>
  <si>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</si>
  <si>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</si>
  <si>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</si>
  <si>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</si>
  <si>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</si>
  <si>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</si>
  <si>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</si>
  <si>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</si>
  <si>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</si>
  <si>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</si>
  <si>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</si>
  <si>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</si>
  <si>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</si>
  <si>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</si>
  <si>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</si>
  <si>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Оспенникова А.В</t>
  </si>
  <si>
    <t>МАОУ СШ №1</t>
  </si>
  <si>
    <t>Каша вязкая с маслом и сахаром молочная рисовая</t>
  </si>
  <si>
    <t>Какао на молоке</t>
  </si>
  <si>
    <t>82/М/ССЖ</t>
  </si>
  <si>
    <t>175/М/ССЖ</t>
  </si>
  <si>
    <t>Банан</t>
  </si>
  <si>
    <t>Хлеб пшеничный</t>
  </si>
  <si>
    <t>Сыр полутвердый</t>
  </si>
  <si>
    <t>15/М</t>
  </si>
  <si>
    <t>338/М</t>
  </si>
  <si>
    <t>Жаркое по-домашнему</t>
  </si>
  <si>
    <t>294/М/ССЖ</t>
  </si>
  <si>
    <t>Чай с сахаром и лимоном</t>
  </si>
  <si>
    <t>377/М/ССЖ</t>
  </si>
  <si>
    <t>Яблоко</t>
  </si>
  <si>
    <t xml:space="preserve">Хлеб пшеничный </t>
  </si>
  <si>
    <t>379/М/ССЖ</t>
  </si>
  <si>
    <t>Запеканка из творога со сгущенным молоком</t>
  </si>
  <si>
    <t>222/М/ССЖ</t>
  </si>
  <si>
    <t>Чай с сахаром</t>
  </si>
  <si>
    <t>376/М/ССЖ</t>
  </si>
  <si>
    <t>Хлеб пшеничный со сливочным маслом</t>
  </si>
  <si>
    <t>Омлет с сыром и маслом сливочным</t>
  </si>
  <si>
    <t>216/И</t>
  </si>
  <si>
    <t>Подгарнировка из свежих помидоров</t>
  </si>
  <si>
    <t>71/М</t>
  </si>
  <si>
    <t>Каша молочная пшенная</t>
  </si>
  <si>
    <t>173/М/ССЖ</t>
  </si>
  <si>
    <t>382/М/ССЖ</t>
  </si>
  <si>
    <t>Плов из птицы</t>
  </si>
  <si>
    <t>376/М/СЖ</t>
  </si>
  <si>
    <t>Хлеб пшеничный с маслом сливочным</t>
  </si>
  <si>
    <t>0.4</t>
  </si>
  <si>
    <t>Каша гречневая рассыпчатая с гуляшом из курицы</t>
  </si>
  <si>
    <t>290/М/ССЖ</t>
  </si>
  <si>
    <t>Напиток кофейный на молоке</t>
  </si>
  <si>
    <t>Макароны отварные с сыром и маслом</t>
  </si>
  <si>
    <t>234/М/ССЖ</t>
  </si>
  <si>
    <t>Макаронные изделия отварные и биточки из курицы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</si>
</sst>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E179" sqref="E17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40">
        <v>3.09</v>
      </c>
      <c r="H6" s="40">
        <v>4.07</v>
      </c>
      <c r="I6" s="40">
        <v>36.979999999999997</v>
      </c>
      <c r="J6" s="40">
        <v>203.7</v>
      </c>
      <c r="K6" s="41" t="s">
        <v>45</v>
      </c>
      <c r="L6" s="40">
        <v>40.32</v>
      </c>
    </row>
    <row r="7" spans="1:12" ht="14.5" x14ac:dyDescent="0.35">
      <c r="A7" s="23"/>
      <c r="B7" s="15"/>
      <c r="C7" s="11"/>
      <c r="D7" s="6"/>
      <c r="E7" s="42" t="s">
        <v>48</v>
      </c>
      <c r="F7" s="43">
        <v>15</v>
      </c>
      <c r="G7" s="43">
        <v>3.48</v>
      </c>
      <c r="H7" s="43">
        <v>4.43</v>
      </c>
      <c r="I7" s="43">
        <v>0</v>
      </c>
      <c r="J7" s="43">
        <v>54.6</v>
      </c>
      <c r="K7" s="44" t="s">
        <v>49</v>
      </c>
      <c r="L7" s="43">
        <v>15</v>
      </c>
    </row>
    <row r="8" spans="1:12" ht="14.5" x14ac:dyDescent="0.3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3.87</v>
      </c>
      <c r="H8" s="43">
        <v>3.8</v>
      </c>
      <c r="I8" s="43">
        <v>16.09</v>
      </c>
      <c r="J8" s="43">
        <v>115.45</v>
      </c>
      <c r="K8" s="44" t="s">
        <v>44</v>
      </c>
      <c r="L8" s="43">
        <v>20</v>
      </c>
    </row>
    <row r="9" spans="1:12" ht="14.5" x14ac:dyDescent="0.3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2.37</v>
      </c>
      <c r="H9" s="43">
        <v>0.3</v>
      </c>
      <c r="I9" s="43">
        <v>14.49</v>
      </c>
      <c r="J9" s="43">
        <v>70.5</v>
      </c>
      <c r="K9" s="44"/>
      <c r="L9" s="43">
        <v>4</v>
      </c>
    </row>
    <row r="10" spans="1:12" ht="14.5" x14ac:dyDescent="0.3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 t="s">
        <v>50</v>
      </c>
      <c r="L10" s="43">
        <v>20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14.310000000000002</v>
      </c>
      <c r="H13" s="19">
        <f t="shared" si="0"/>
        <v>13.100000000000001</v>
      </c>
      <c r="I13" s="19">
        <f t="shared" si="0"/>
        <v>88.559999999999988</v>
      </c>
      <c r="J13" s="19">
        <f t="shared" si="0"/>
        <v>540.25</v>
      </c>
      <c r="K13" s="25"/>
      <c r="L13" s="19">
        <f t="shared" ref="L13" si="1">SUM(L6:L12)</f>
        <v>99.32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14.310000000000002</v>
      </c>
      <c r="H24" s="32">
        <f t="shared" si="4"/>
        <v>13.100000000000001</v>
      </c>
      <c r="I24" s="32">
        <f t="shared" si="4"/>
        <v>88.559999999999988</v>
      </c>
      <c r="J24" s="32">
        <f t="shared" si="4"/>
        <v>540.25</v>
      </c>
      <c r="K24" s="32"/>
      <c r="L24" s="32">
        <f t="shared" ref="L24" si="5">L13+L23</f>
        <v>99.32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240</v>
      </c>
      <c r="G25" s="40">
        <v>27.53</v>
      </c>
      <c r="H25" s="40">
        <v>7.47</v>
      </c>
      <c r="I25" s="40">
        <v>21.95</v>
      </c>
      <c r="J25" s="40">
        <v>375</v>
      </c>
      <c r="K25" s="41">
        <v>47</v>
      </c>
      <c r="L25" s="40">
        <v>65.319999999999993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" x14ac:dyDescent="0.3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0.26</v>
      </c>
      <c r="H27" s="43">
        <v>0.03</v>
      </c>
      <c r="I27" s="43">
        <v>11.26</v>
      </c>
      <c r="J27" s="43">
        <v>47.79</v>
      </c>
      <c r="K27" s="44" t="s">
        <v>54</v>
      </c>
      <c r="L27" s="43">
        <v>10</v>
      </c>
    </row>
    <row r="28" spans="1:12" ht="14.5" x14ac:dyDescent="0.3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2.37</v>
      </c>
      <c r="H28" s="43">
        <v>0.3</v>
      </c>
      <c r="I28" s="43">
        <v>14.49</v>
      </c>
      <c r="J28" s="43">
        <v>70.5</v>
      </c>
      <c r="K28" s="44"/>
      <c r="L28" s="43">
        <v>4</v>
      </c>
    </row>
    <row r="29" spans="1:12" ht="14.5" x14ac:dyDescent="0.35">
      <c r="A29" s="14"/>
      <c r="B29" s="15"/>
      <c r="C29" s="11"/>
      <c r="D29" s="7" t="s">
        <v>24</v>
      </c>
      <c r="E29" s="42" t="s">
        <v>55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50</v>
      </c>
      <c r="L29" s="43">
        <v>20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30.560000000000002</v>
      </c>
      <c r="H32" s="19">
        <f t="shared" ref="H32" si="7">SUM(H25:H31)</f>
        <v>8.1999999999999993</v>
      </c>
      <c r="I32" s="19">
        <f t="shared" ref="I32" si="8">SUM(I25:I31)</f>
        <v>57.5</v>
      </c>
      <c r="J32" s="19">
        <f t="shared" ref="J32:L32" si="9">SUM(J25:J31)</f>
        <v>540.29</v>
      </c>
      <c r="K32" s="25"/>
      <c r="L32" s="19">
        <f t="shared" si="9"/>
        <v>99.32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14">G32+G42</f>
        <v>30.560000000000002</v>
      </c>
      <c r="H43" s="32">
        <f t="shared" ref="H43" si="15">H32+H42</f>
        <v>8.1999999999999993</v>
      </c>
      <c r="I43" s="32">
        <f t="shared" ref="I43" si="16">I32+I42</f>
        <v>57.5</v>
      </c>
      <c r="J43" s="32">
        <f t="shared" ref="J43:L43" si="17">J32+J42</f>
        <v>540.29</v>
      </c>
      <c r="K43" s="32"/>
      <c r="L43" s="32">
        <f t="shared" si="17"/>
        <v>99.32</v>
      </c>
    </row>
    <row r="44" spans="1:12" ht="2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79</v>
      </c>
      <c r="F44" s="40">
        <v>195</v>
      </c>
      <c r="G44" s="40">
        <v>19.89</v>
      </c>
      <c r="H44" s="40">
        <v>13.87</v>
      </c>
      <c r="I44" s="40">
        <v>39.86</v>
      </c>
      <c r="J44" s="40">
        <v>261.14999999999998</v>
      </c>
      <c r="K44" s="41" t="s">
        <v>52</v>
      </c>
      <c r="L44" s="40">
        <v>55.32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" x14ac:dyDescent="0.3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3.87</v>
      </c>
      <c r="H46" s="43">
        <v>3.8</v>
      </c>
      <c r="I46" s="43">
        <v>16.09</v>
      </c>
      <c r="J46" s="43">
        <v>115.45</v>
      </c>
      <c r="K46" s="44" t="s">
        <v>57</v>
      </c>
      <c r="L46" s="43">
        <v>20</v>
      </c>
    </row>
    <row r="47" spans="1:12" ht="14.5" x14ac:dyDescent="0.35">
      <c r="A47" s="23"/>
      <c r="B47" s="15"/>
      <c r="C47" s="11"/>
      <c r="D47" s="7" t="s">
        <v>23</v>
      </c>
      <c r="E47" s="42" t="s">
        <v>56</v>
      </c>
      <c r="F47" s="43">
        <v>30</v>
      </c>
      <c r="G47" s="43">
        <v>2.37</v>
      </c>
      <c r="H47" s="43">
        <v>0.3</v>
      </c>
      <c r="I47" s="43">
        <v>14.49</v>
      </c>
      <c r="J47" s="43">
        <v>70.5</v>
      </c>
      <c r="K47" s="44"/>
      <c r="L47" s="43">
        <v>4</v>
      </c>
    </row>
    <row r="48" spans="1:12" ht="14.5" x14ac:dyDescent="0.35">
      <c r="A48" s="23"/>
      <c r="B48" s="15"/>
      <c r="C48" s="11"/>
      <c r="D48" s="7" t="s">
        <v>24</v>
      </c>
      <c r="E48" s="42" t="s">
        <v>46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 t="s">
        <v>50</v>
      </c>
      <c r="L48" s="43">
        <v>20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27.630000000000003</v>
      </c>
      <c r="H51" s="19">
        <f t="shared" ref="H51" si="19">SUM(H44:H50)</f>
        <v>18.47</v>
      </c>
      <c r="I51" s="19">
        <f t="shared" ref="I51" si="20">SUM(I44:I50)</f>
        <v>91.44</v>
      </c>
      <c r="J51" s="19">
        <f t="shared" ref="J51:L51" si="21">SUM(J44:J50)</f>
        <v>543.09999999999991</v>
      </c>
      <c r="K51" s="25"/>
      <c r="L51" s="19">
        <f t="shared" si="21"/>
        <v>99.32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525</v>
      </c>
      <c r="G62" s="32">
        <f t="shared" ref="G62" si="26">G51+G61</f>
        <v>27.630000000000003</v>
      </c>
      <c r="H62" s="32">
        <f t="shared" ref="H62" si="27">H51+H61</f>
        <v>18.47</v>
      </c>
      <c r="I62" s="32">
        <f t="shared" ref="I62" si="28">I51+I61</f>
        <v>91.44</v>
      </c>
      <c r="J62" s="32">
        <f t="shared" ref="J62:L62" si="29">J51+J61</f>
        <v>543.09999999999991</v>
      </c>
      <c r="K62" s="32"/>
      <c r="L62" s="32">
        <f t="shared" si="29"/>
        <v>99.32</v>
      </c>
    </row>
    <row r="63" spans="1:12" ht="2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30.93</v>
      </c>
      <c r="H63" s="40">
        <v>22.89</v>
      </c>
      <c r="I63" s="40">
        <v>36</v>
      </c>
      <c r="J63" s="40">
        <v>310.66000000000003</v>
      </c>
      <c r="K63" s="41" t="s">
        <v>59</v>
      </c>
      <c r="L63" s="40">
        <v>50.32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" x14ac:dyDescent="0.3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11.05</v>
      </c>
      <c r="J65" s="43">
        <v>45.41</v>
      </c>
      <c r="K65" s="44" t="s">
        <v>61</v>
      </c>
      <c r="L65" s="43">
        <v>10</v>
      </c>
    </row>
    <row r="66" spans="1:12" ht="14.5" x14ac:dyDescent="0.35">
      <c r="A66" s="23"/>
      <c r="B66" s="15"/>
      <c r="C66" s="11"/>
      <c r="D66" s="7" t="s">
        <v>23</v>
      </c>
      <c r="E66" s="42" t="s">
        <v>62</v>
      </c>
      <c r="F66" s="43">
        <v>40</v>
      </c>
      <c r="G66" s="43">
        <v>242</v>
      </c>
      <c r="H66" s="43">
        <v>8.5500000000000007</v>
      </c>
      <c r="I66" s="43">
        <v>14.57</v>
      </c>
      <c r="J66" s="43">
        <v>145.30000000000001</v>
      </c>
      <c r="K66" s="44"/>
      <c r="L66" s="43">
        <v>19</v>
      </c>
    </row>
    <row r="67" spans="1:12" ht="14.5" x14ac:dyDescent="0.35">
      <c r="A67" s="23"/>
      <c r="B67" s="15"/>
      <c r="C67" s="11"/>
      <c r="D67" s="7" t="s">
        <v>24</v>
      </c>
      <c r="E67" s="42" t="s">
        <v>55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50</v>
      </c>
      <c r="L67" s="43">
        <v>20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273.52999999999997</v>
      </c>
      <c r="H70" s="19">
        <f t="shared" ref="H70" si="31">SUM(H63:H69)</f>
        <v>31.86</v>
      </c>
      <c r="I70" s="19">
        <f t="shared" ref="I70" si="32">SUM(I63:I69)</f>
        <v>71.42</v>
      </c>
      <c r="J70" s="19">
        <f t="shared" ref="J70:L70" si="33">SUM(J63:J69)</f>
        <v>548.37000000000012</v>
      </c>
      <c r="K70" s="25"/>
      <c r="L70" s="19">
        <f t="shared" si="33"/>
        <v>99.32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540</v>
      </c>
      <c r="G81" s="32">
        <f t="shared" ref="G81" si="38">G70+G80</f>
        <v>273.52999999999997</v>
      </c>
      <c r="H81" s="32">
        <f t="shared" ref="H81" si="39">H70+H80</f>
        <v>31.86</v>
      </c>
      <c r="I81" s="32">
        <f t="shared" ref="I81" si="40">I70+I80</f>
        <v>71.42</v>
      </c>
      <c r="J81" s="32">
        <f t="shared" ref="J81:L81" si="41">J70+J80</f>
        <v>548.37000000000012</v>
      </c>
      <c r="K81" s="32"/>
      <c r="L81" s="32">
        <f t="shared" si="41"/>
        <v>99.32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150</v>
      </c>
      <c r="G82" s="40">
        <v>20.64</v>
      </c>
      <c r="H82" s="40">
        <v>24.95</v>
      </c>
      <c r="I82" s="40">
        <v>305</v>
      </c>
      <c r="J82" s="40">
        <v>320.18</v>
      </c>
      <c r="K82" s="41" t="s">
        <v>64</v>
      </c>
      <c r="L82" s="40">
        <v>59.32</v>
      </c>
    </row>
    <row r="83" spans="1:12" ht="14.5" x14ac:dyDescent="0.35">
      <c r="A83" s="23"/>
      <c r="B83" s="15"/>
      <c r="C83" s="11"/>
      <c r="D83" s="6"/>
      <c r="E83" s="42" t="s">
        <v>65</v>
      </c>
      <c r="F83" s="43">
        <v>30</v>
      </c>
      <c r="G83" s="43">
        <v>0.33</v>
      </c>
      <c r="H83" s="43">
        <v>0.66</v>
      </c>
      <c r="I83" s="43">
        <v>1.1399999999999999</v>
      </c>
      <c r="J83" s="43">
        <v>7.2</v>
      </c>
      <c r="K83" s="44" t="s">
        <v>66</v>
      </c>
      <c r="L83" s="43">
        <v>6</v>
      </c>
    </row>
    <row r="84" spans="1:12" ht="25" x14ac:dyDescent="0.3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0.26</v>
      </c>
      <c r="H84" s="43">
        <v>0.03</v>
      </c>
      <c r="I84" s="43">
        <v>11.26</v>
      </c>
      <c r="J84" s="43">
        <v>47.79</v>
      </c>
      <c r="K84" s="44" t="s">
        <v>54</v>
      </c>
      <c r="L84" s="43">
        <v>10</v>
      </c>
    </row>
    <row r="85" spans="1:12" ht="14.5" x14ac:dyDescent="0.35">
      <c r="A85" s="23"/>
      <c r="B85" s="15"/>
      <c r="C85" s="11"/>
      <c r="D85" s="7" t="s">
        <v>23</v>
      </c>
      <c r="E85" s="42" t="s">
        <v>47</v>
      </c>
      <c r="F85" s="43">
        <v>50</v>
      </c>
      <c r="G85" s="43">
        <v>3.95</v>
      </c>
      <c r="H85" s="43">
        <v>0.5</v>
      </c>
      <c r="I85" s="43">
        <v>24.15</v>
      </c>
      <c r="J85" s="43">
        <v>117.5</v>
      </c>
      <c r="K85" s="44"/>
      <c r="L85" s="43">
        <v>4</v>
      </c>
    </row>
    <row r="86" spans="1:12" ht="14.5" x14ac:dyDescent="0.35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1.5</v>
      </c>
      <c r="H86" s="43">
        <v>0.5</v>
      </c>
      <c r="I86" s="43">
        <v>21</v>
      </c>
      <c r="J86" s="43">
        <v>96</v>
      </c>
      <c r="K86" s="44" t="s">
        <v>50</v>
      </c>
      <c r="L86" s="43">
        <v>20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26.68</v>
      </c>
      <c r="H89" s="19">
        <f t="shared" ref="H89" si="43">SUM(H82:H88)</f>
        <v>26.64</v>
      </c>
      <c r="I89" s="19">
        <f t="shared" ref="I89" si="44">SUM(I82:I88)</f>
        <v>362.54999999999995</v>
      </c>
      <c r="J89" s="19">
        <f t="shared" ref="J89:L89" si="45">SUM(J82:J88)</f>
        <v>588.67000000000007</v>
      </c>
      <c r="K89" s="25"/>
      <c r="L89" s="19">
        <f t="shared" si="45"/>
        <v>99.32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530</v>
      </c>
      <c r="G100" s="32">
        <f t="shared" ref="G100" si="50">G89+G99</f>
        <v>26.68</v>
      </c>
      <c r="H100" s="32">
        <f t="shared" ref="H100" si="51">H89+H99</f>
        <v>26.64</v>
      </c>
      <c r="I100" s="32">
        <f t="shared" ref="I100" si="52">I89+I99</f>
        <v>362.54999999999995</v>
      </c>
      <c r="J100" s="32">
        <f t="shared" ref="J100:L100" si="53">J89+J99</f>
        <v>588.67000000000007</v>
      </c>
      <c r="K100" s="32"/>
      <c r="L100" s="32">
        <f t="shared" si="53"/>
        <v>99.32</v>
      </c>
    </row>
    <row r="101" spans="1:12" ht="2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200</v>
      </c>
      <c r="G101" s="40">
        <v>88</v>
      </c>
      <c r="H101" s="40">
        <v>7.62</v>
      </c>
      <c r="I101" s="40">
        <v>50.5</v>
      </c>
      <c r="J101" s="40">
        <v>306</v>
      </c>
      <c r="K101" s="41" t="s">
        <v>68</v>
      </c>
      <c r="L101" s="40">
        <v>40.32</v>
      </c>
    </row>
    <row r="102" spans="1:12" ht="14.5" x14ac:dyDescent="0.35">
      <c r="A102" s="23"/>
      <c r="B102" s="15"/>
      <c r="C102" s="11"/>
      <c r="D102" s="6"/>
      <c r="E102" s="42" t="s">
        <v>48</v>
      </c>
      <c r="F102" s="43">
        <v>15</v>
      </c>
      <c r="G102" s="43">
        <v>3.48</v>
      </c>
      <c r="H102" s="43">
        <v>4.43</v>
      </c>
      <c r="I102" s="43">
        <v>0</v>
      </c>
      <c r="J102" s="43">
        <v>54.6</v>
      </c>
      <c r="K102" s="44" t="s">
        <v>49</v>
      </c>
      <c r="L102" s="43">
        <v>15</v>
      </c>
    </row>
    <row r="103" spans="1:12" ht="25" x14ac:dyDescent="0.3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3.87</v>
      </c>
      <c r="H103" s="43">
        <v>3.8</v>
      </c>
      <c r="I103" s="43">
        <v>16.09</v>
      </c>
      <c r="J103" s="43">
        <v>115.45</v>
      </c>
      <c r="K103" s="44" t="s">
        <v>69</v>
      </c>
      <c r="L103" s="43">
        <v>20</v>
      </c>
    </row>
    <row r="104" spans="1:12" ht="14.5" x14ac:dyDescent="0.35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43">
        <v>2.37</v>
      </c>
      <c r="H104" s="43">
        <v>30</v>
      </c>
      <c r="I104" s="43">
        <v>14.49</v>
      </c>
      <c r="J104" s="43">
        <v>70.5</v>
      </c>
      <c r="K104" s="44"/>
      <c r="L104" s="43">
        <v>4</v>
      </c>
    </row>
    <row r="105" spans="1:12" ht="14.5" x14ac:dyDescent="0.35">
      <c r="A105" s="23"/>
      <c r="B105" s="15"/>
      <c r="C105" s="11"/>
      <c r="D105" s="7" t="s">
        <v>24</v>
      </c>
      <c r="E105" s="42" t="s">
        <v>55</v>
      </c>
      <c r="F105" s="43">
        <v>100</v>
      </c>
      <c r="G105" s="43">
        <v>0.4</v>
      </c>
      <c r="H105" s="43">
        <v>4</v>
      </c>
      <c r="I105" s="43">
        <v>9.8000000000000007</v>
      </c>
      <c r="J105" s="43">
        <v>47</v>
      </c>
      <c r="K105" s="44" t="s">
        <v>50</v>
      </c>
      <c r="L105" s="43">
        <v>20</v>
      </c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98.120000000000019</v>
      </c>
      <c r="H108" s="19">
        <f t="shared" si="54"/>
        <v>49.85</v>
      </c>
      <c r="I108" s="19">
        <f t="shared" si="54"/>
        <v>90.88</v>
      </c>
      <c r="J108" s="19">
        <f t="shared" si="54"/>
        <v>593.54999999999995</v>
      </c>
      <c r="K108" s="25"/>
      <c r="L108" s="19">
        <f t="shared" ref="L108" si="55">SUM(L101:L107)</f>
        <v>99.32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545</v>
      </c>
      <c r="G119" s="32">
        <f t="shared" ref="G119" si="58">G108+G118</f>
        <v>98.120000000000019</v>
      </c>
      <c r="H119" s="32">
        <f t="shared" ref="H119" si="59">H108+H118</f>
        <v>49.85</v>
      </c>
      <c r="I119" s="32">
        <f t="shared" ref="I119" si="60">I108+I118</f>
        <v>90.88</v>
      </c>
      <c r="J119" s="32">
        <f t="shared" ref="J119:L119" si="61">J108+J118</f>
        <v>593.54999999999995</v>
      </c>
      <c r="K119" s="32"/>
      <c r="L119" s="32">
        <f t="shared" si="61"/>
        <v>99.32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230</v>
      </c>
      <c r="G120" s="40">
        <v>20.3</v>
      </c>
      <c r="H120" s="40">
        <v>17</v>
      </c>
      <c r="I120" s="40">
        <v>35.69</v>
      </c>
      <c r="J120" s="40">
        <v>377</v>
      </c>
      <c r="K120" s="41">
        <v>55</v>
      </c>
      <c r="L120" s="40">
        <v>65.319999999999993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11.05</v>
      </c>
      <c r="J122" s="43">
        <v>45.41</v>
      </c>
      <c r="K122" s="44" t="s">
        <v>71</v>
      </c>
      <c r="L122" s="43">
        <v>10</v>
      </c>
    </row>
    <row r="123" spans="1:12" ht="14.5" x14ac:dyDescent="0.3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4</v>
      </c>
      <c r="H123" s="43">
        <v>2.37</v>
      </c>
      <c r="I123" s="43">
        <v>0.3</v>
      </c>
      <c r="J123" s="43">
        <v>14.49</v>
      </c>
      <c r="K123" s="44"/>
      <c r="L123" s="43">
        <v>4</v>
      </c>
    </row>
    <row r="124" spans="1:12" ht="14.5" x14ac:dyDescent="0.35">
      <c r="A124" s="14"/>
      <c r="B124" s="15"/>
      <c r="C124" s="11"/>
      <c r="D124" s="7" t="s">
        <v>24</v>
      </c>
      <c r="E124" s="42" t="s">
        <v>46</v>
      </c>
      <c r="F124" s="43">
        <v>100</v>
      </c>
      <c r="G124" s="43">
        <v>1.5</v>
      </c>
      <c r="H124" s="43">
        <v>0.5</v>
      </c>
      <c r="I124" s="43">
        <v>21</v>
      </c>
      <c r="J124" s="43">
        <v>96</v>
      </c>
      <c r="K124" s="44" t="s">
        <v>50</v>
      </c>
      <c r="L124" s="43">
        <v>20</v>
      </c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26</v>
      </c>
      <c r="H127" s="19">
        <f t="shared" si="62"/>
        <v>19.89</v>
      </c>
      <c r="I127" s="19">
        <f t="shared" si="62"/>
        <v>68.039999999999992</v>
      </c>
      <c r="J127" s="19">
        <f t="shared" si="62"/>
        <v>532.9</v>
      </c>
      <c r="K127" s="25"/>
      <c r="L127" s="19">
        <f t="shared" ref="L127" si="63">SUM(L120:L126)</f>
        <v>99.32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560</v>
      </c>
      <c r="G138" s="32">
        <f t="shared" ref="G138" si="66">G127+G137</f>
        <v>26</v>
      </c>
      <c r="H138" s="32">
        <f t="shared" ref="H138" si="67">H127+H137</f>
        <v>19.89</v>
      </c>
      <c r="I138" s="32">
        <f t="shared" ref="I138" si="68">I127+I137</f>
        <v>68.039999999999992</v>
      </c>
      <c r="J138" s="32">
        <f t="shared" ref="J138:L138" si="69">J127+J137</f>
        <v>532.9</v>
      </c>
      <c r="K138" s="32"/>
      <c r="L138" s="32">
        <f t="shared" si="69"/>
        <v>99.32</v>
      </c>
    </row>
    <row r="139" spans="1:12" ht="2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200</v>
      </c>
      <c r="G139" s="40">
        <v>30.93</v>
      </c>
      <c r="H139" s="40">
        <v>22.89</v>
      </c>
      <c r="I139" s="40">
        <v>36</v>
      </c>
      <c r="J139" s="40">
        <v>310.66000000000003</v>
      </c>
      <c r="K139" s="41" t="s">
        <v>59</v>
      </c>
      <c r="L139" s="40">
        <v>50.32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" x14ac:dyDescent="0.3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26</v>
      </c>
      <c r="H141" s="43">
        <v>0.03</v>
      </c>
      <c r="I141" s="43">
        <v>11.26</v>
      </c>
      <c r="J141" s="43">
        <v>47.79</v>
      </c>
      <c r="K141" s="44" t="s">
        <v>54</v>
      </c>
      <c r="L141" s="43">
        <v>10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72</v>
      </c>
      <c r="F142" s="43">
        <v>40</v>
      </c>
      <c r="G142" s="43">
        <v>2.42</v>
      </c>
      <c r="H142" s="43">
        <v>8.5500000000000007</v>
      </c>
      <c r="I142" s="43">
        <v>14.57</v>
      </c>
      <c r="J142" s="43">
        <v>145.30000000000001</v>
      </c>
      <c r="K142" s="44"/>
      <c r="L142" s="43">
        <v>19</v>
      </c>
    </row>
    <row r="143" spans="1:12" ht="14.5" x14ac:dyDescent="0.35">
      <c r="A143" s="23"/>
      <c r="B143" s="15"/>
      <c r="C143" s="11"/>
      <c r="D143" s="7" t="s">
        <v>24</v>
      </c>
      <c r="E143" s="42" t="s">
        <v>55</v>
      </c>
      <c r="F143" s="43">
        <v>100</v>
      </c>
      <c r="G143" s="43" t="s">
        <v>73</v>
      </c>
      <c r="H143" s="43">
        <v>0.4</v>
      </c>
      <c r="I143" s="43">
        <v>9.8000000000000007</v>
      </c>
      <c r="J143" s="43">
        <v>47</v>
      </c>
      <c r="K143" s="44" t="s">
        <v>50</v>
      </c>
      <c r="L143" s="43">
        <v>20</v>
      </c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59.35</v>
      </c>
      <c r="H146" s="19">
        <f t="shared" si="70"/>
        <v>31.87</v>
      </c>
      <c r="I146" s="19">
        <f t="shared" si="70"/>
        <v>71.63</v>
      </c>
      <c r="J146" s="19">
        <f t="shared" si="70"/>
        <v>550.75</v>
      </c>
      <c r="K146" s="25"/>
      <c r="L146" s="19">
        <f t="shared" ref="L146" si="71">SUM(L139:L145)</f>
        <v>99.32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 t="shared" ref="G157" si="74">G146+G156</f>
        <v>59.35</v>
      </c>
      <c r="H157" s="32">
        <f t="shared" ref="H157" si="75">H146+H156</f>
        <v>31.87</v>
      </c>
      <c r="I157" s="32">
        <f t="shared" ref="I157" si="76">I146+I156</f>
        <v>71.63</v>
      </c>
      <c r="J157" s="32">
        <f t="shared" ref="J157:L157" si="77">J146+J156</f>
        <v>550.75</v>
      </c>
      <c r="K157" s="32"/>
      <c r="L157" s="32">
        <f t="shared" si="77"/>
        <v>99.32</v>
      </c>
    </row>
    <row r="158" spans="1:12" ht="2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240</v>
      </c>
      <c r="G158" s="40">
        <v>17.16</v>
      </c>
      <c r="H158" s="40">
        <v>12.91</v>
      </c>
      <c r="I158" s="40">
        <v>31.98</v>
      </c>
      <c r="J158" s="40">
        <v>310.48</v>
      </c>
      <c r="K158" s="41" t="s">
        <v>75</v>
      </c>
      <c r="L158" s="40">
        <v>55.32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" x14ac:dyDescent="0.35">
      <c r="A160" s="23"/>
      <c r="B160" s="15"/>
      <c r="C160" s="11"/>
      <c r="D160" s="7" t="s">
        <v>22</v>
      </c>
      <c r="E160" s="42" t="s">
        <v>76</v>
      </c>
      <c r="F160" s="43">
        <v>200</v>
      </c>
      <c r="G160" s="43">
        <v>2.94</v>
      </c>
      <c r="H160" s="43">
        <v>3.24</v>
      </c>
      <c r="I160" s="43">
        <v>15.82</v>
      </c>
      <c r="J160" s="43">
        <v>105.04</v>
      </c>
      <c r="K160" s="44" t="s">
        <v>57</v>
      </c>
      <c r="L160" s="43">
        <v>20</v>
      </c>
    </row>
    <row r="161" spans="1:12" ht="14.5" x14ac:dyDescent="0.3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70.5</v>
      </c>
      <c r="K161" s="44"/>
      <c r="L161" s="43">
        <v>4</v>
      </c>
    </row>
    <row r="162" spans="1:12" ht="14.5" x14ac:dyDescent="0.35">
      <c r="A162" s="23"/>
      <c r="B162" s="15"/>
      <c r="C162" s="11"/>
      <c r="D162" s="7" t="s">
        <v>24</v>
      </c>
      <c r="E162" s="42" t="s">
        <v>55</v>
      </c>
      <c r="F162" s="43">
        <v>100</v>
      </c>
      <c r="G162" s="43">
        <v>0.4</v>
      </c>
      <c r="H162" s="43">
        <v>0.3</v>
      </c>
      <c r="I162" s="43">
        <v>10.3</v>
      </c>
      <c r="J162" s="43">
        <v>47</v>
      </c>
      <c r="K162" s="44" t="s">
        <v>50</v>
      </c>
      <c r="L162" s="43">
        <v>20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22.87</v>
      </c>
      <c r="H165" s="19">
        <f t="shared" si="78"/>
        <v>16.75</v>
      </c>
      <c r="I165" s="19">
        <f t="shared" si="78"/>
        <v>72.59</v>
      </c>
      <c r="J165" s="19">
        <f t="shared" si="78"/>
        <v>533.02</v>
      </c>
      <c r="K165" s="25"/>
      <c r="L165" s="19">
        <f t="shared" ref="L165" si="79">SUM(L158:L164)</f>
        <v>99.32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570</v>
      </c>
      <c r="G176" s="32">
        <f t="shared" ref="G176" si="82">G165+G175</f>
        <v>22.87</v>
      </c>
      <c r="H176" s="32">
        <f t="shared" ref="H176" si="83">H165+H175</f>
        <v>16.75</v>
      </c>
      <c r="I176" s="32">
        <f t="shared" ref="I176" si="84">I165+I175</f>
        <v>72.59</v>
      </c>
      <c r="J176" s="32">
        <f t="shared" ref="J176:L176" si="85">J165+J175</f>
        <v>533.02</v>
      </c>
      <c r="K176" s="32"/>
      <c r="L176" s="32">
        <f t="shared" si="85"/>
        <v>99.32</v>
      </c>
    </row>
    <row r="177" spans="1:12" ht="2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220</v>
      </c>
      <c r="G177" s="40">
        <v>10.75</v>
      </c>
      <c r="H177" s="40">
        <v>19.52</v>
      </c>
      <c r="I177" s="40">
        <v>46.04</v>
      </c>
      <c r="J177" s="40">
        <v>417.8</v>
      </c>
      <c r="K177" s="41" t="s">
        <v>78</v>
      </c>
      <c r="L177" s="40">
        <v>65.319999999999993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" x14ac:dyDescent="0.3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0.2</v>
      </c>
      <c r="H179" s="43">
        <v>0.02</v>
      </c>
      <c r="I179" s="43">
        <v>11.05</v>
      </c>
      <c r="J179" s="43">
        <v>45.41</v>
      </c>
      <c r="K179" s="44" t="s">
        <v>61</v>
      </c>
      <c r="L179" s="43">
        <v>10</v>
      </c>
    </row>
    <row r="180" spans="1:12" ht="14.5" x14ac:dyDescent="0.3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70.5</v>
      </c>
      <c r="K180" s="44"/>
      <c r="L180" s="43">
        <v>4</v>
      </c>
    </row>
    <row r="181" spans="1:12" ht="14.5" x14ac:dyDescent="0.35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 t="s">
        <v>50</v>
      </c>
      <c r="L181" s="43">
        <v>20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14.82</v>
      </c>
      <c r="H184" s="19">
        <f t="shared" si="86"/>
        <v>20.34</v>
      </c>
      <c r="I184" s="19">
        <f t="shared" si="86"/>
        <v>92.58</v>
      </c>
      <c r="J184" s="19">
        <f t="shared" si="86"/>
        <v>629.71</v>
      </c>
      <c r="K184" s="25"/>
      <c r="L184" s="19">
        <f t="shared" ref="L184" si="87">SUM(L177:L183)</f>
        <v>99.32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550</v>
      </c>
      <c r="G195" s="32">
        <f t="shared" ref="G195" si="90">G184+G194</f>
        <v>14.82</v>
      </c>
      <c r="H195" s="32">
        <f t="shared" ref="H195" si="91">H184+H194</f>
        <v>20.34</v>
      </c>
      <c r="I195" s="32">
        <f t="shared" ref="I195" si="92">I184+I194</f>
        <v>92.58</v>
      </c>
      <c r="J195" s="32">
        <f t="shared" ref="J195:L195" si="93">J184+J194</f>
        <v>629.71</v>
      </c>
      <c r="K195" s="32"/>
      <c r="L195" s="32">
        <f t="shared" si="93"/>
        <v>99.32</v>
      </c>
    </row>
    <row r="196" spans="1:12" ht="13.5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59.387</v>
      </c>
      <c r="H196" s="34">
        <f t="shared" si="94"/>
        <v>23.696999999999999</v>
      </c>
      <c r="I196" s="34">
        <f t="shared" si="94"/>
        <v>106.71900000000001</v>
      </c>
      <c r="J196" s="34">
        <f t="shared" si="94"/>
        <v>560.06100000000015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99.319999999999979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Шемякова</cp:lastModifiedBy>
  <dcterms:created xsi:type="dcterms:W3CDTF">2022-05-16T14:23:56Z</dcterms:created>
  <dcterms:modified xsi:type="dcterms:W3CDTF">2025-02-02T19:43:23Z</dcterms:modified>
</cp:coreProperties>
</file>